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595" windowHeight="7680" activeTab="0"/>
  </bookViews>
  <sheets>
    <sheet name="Feuil1" sheetId="1" r:id="rId1"/>
  </sheets>
  <definedNames>
    <definedName name="_xlnm.Print_Area" localSheetId="0">'Feuil1'!$A$1:$N$46</definedName>
  </definedNames>
  <calcPr fullCalcOnLoad="1"/>
</workbook>
</file>

<file path=xl/sharedStrings.xml><?xml version="1.0" encoding="utf-8"?>
<sst xmlns="http://schemas.openxmlformats.org/spreadsheetml/2006/main" count="65" uniqueCount="46">
  <si>
    <t>Clt</t>
  </si>
  <si>
    <t>Nom &amp; Prénom</t>
  </si>
  <si>
    <r>
      <t>1</t>
    </r>
    <r>
      <rPr>
        <vertAlign val="superscript"/>
        <sz val="8"/>
        <rFont val="Arial"/>
        <family val="2"/>
      </rPr>
      <t>ÈRE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</si>
  <si>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2</t>
    </r>
    <r>
      <rPr>
        <vertAlign val="superscript"/>
        <sz val="8"/>
        <rFont val="Arial"/>
        <family val="2"/>
      </rPr>
      <t>ÈME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</si>
  <si>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3</t>
    </r>
    <r>
      <rPr>
        <vertAlign val="superscript"/>
        <sz val="8"/>
        <rFont val="Arial"/>
        <family val="2"/>
      </rPr>
      <t>ÈME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</si>
  <si>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t>Total        Places</t>
  </si>
  <si>
    <t>Place</t>
  </si>
  <si>
    <t>Lieu:</t>
  </si>
  <si>
    <t>Fédération Française de Pêche Sportive au Coup</t>
  </si>
  <si>
    <t xml:space="preserve">Total poids                     </t>
  </si>
  <si>
    <t>N° de tirage
 au sort</t>
  </si>
  <si>
    <t>Poids</t>
  </si>
  <si>
    <t>Date:</t>
  </si>
  <si>
    <t>DAMPIERRE EN BURLY</t>
  </si>
  <si>
    <t>CHAMPIONNAT LOIRET 1ère division</t>
  </si>
  <si>
    <t>28 ET 29 Août 2021</t>
  </si>
  <si>
    <t>ONOFRI Lionel</t>
  </si>
  <si>
    <t>BUREAU Denis</t>
  </si>
  <si>
    <t>KAUFMANN Christian</t>
  </si>
  <si>
    <t>GORECKI Jean François</t>
  </si>
  <si>
    <t>GUITTARD Christophe</t>
  </si>
  <si>
    <t>BRUNET Christophe</t>
  </si>
  <si>
    <t>DUMONTOUX Didier</t>
  </si>
  <si>
    <t>BENARD François</t>
  </si>
  <si>
    <t>LECOMTE Christophe</t>
  </si>
  <si>
    <t>PROCHASSON Alain</t>
  </si>
  <si>
    <t>VADDE Rémi</t>
  </si>
  <si>
    <t>LANDRY Cyril</t>
  </si>
  <si>
    <t>THION Jean Marc</t>
  </si>
  <si>
    <t>GODARD Thomas</t>
  </si>
  <si>
    <t>BUREAU Laurence</t>
  </si>
  <si>
    <t>GILBERT Denis</t>
  </si>
  <si>
    <t>PROCHASSON Fabrice</t>
  </si>
  <si>
    <t>LENAGARD Laurent</t>
  </si>
  <si>
    <t>CANET Didier</t>
  </si>
  <si>
    <t>DUREY Michel</t>
  </si>
  <si>
    <t>LUC Franck</t>
  </si>
  <si>
    <t>BRUNET André</t>
  </si>
  <si>
    <t>Jargeau</t>
  </si>
  <si>
    <t>TS 45</t>
  </si>
  <si>
    <t>Bellegarde</t>
  </si>
  <si>
    <t>Pisciculture</t>
  </si>
  <si>
    <t>AOPC</t>
  </si>
  <si>
    <t>Meung/L</t>
  </si>
  <si>
    <t>Amis Pêcheurs</t>
  </si>
  <si>
    <t>Club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</si>
</sst>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00\-00\-00"/>
    <numFmt numFmtId="168" formatCode="##\-##\-##"/>
    <numFmt numFmtId="169" formatCode="##/##/##"/>
  </numFmts>
  <fonts count="48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sz val="26"/>
      <name val="Paris"/>
      <family val="2"/>
    </font>
    <font>
      <b/>
      <sz val="20"/>
      <name val="Paris"/>
      <family val="2"/>
    </font>
    <font>
      <sz val="9"/>
      <name val="Arial"/>
      <family val="2"/>
    </font>
    <font>
      <sz val="9"/>
      <name val="Univers (WN)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color indexed="10"/>
      <name val="Paris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0" borderId="2" applyNumberFormat="0" applyFill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 quotePrefix="1">
      <alignment horizontal="righ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right" vertical="center"/>
    </xf>
    <xf numFmtId="1" fontId="9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" fontId="9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5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left" vertical="center"/>
    </xf>
    <xf numFmtId="0" fontId="0" fillId="0" borderId="12" xfId="5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0" fillId="0" borderId="14" xfId="51" applyNumberFormat="1" applyFont="1" applyFill="1" applyBorder="1" applyAlignment="1">
      <alignment horizontal="center" vertical="center" wrapText="1"/>
      <protection/>
    </xf>
    <xf numFmtId="0" fontId="0" fillId="0" borderId="15" xfId="51" applyFont="1" applyFill="1" applyBorder="1" applyAlignment="1">
      <alignment horizontal="center" vertical="center" wrapText="1"/>
      <protection/>
    </xf>
    <xf numFmtId="0" fontId="0" fillId="0" borderId="16" xfId="51" applyFont="1" applyFill="1" applyBorder="1" applyAlignment="1">
      <alignment horizontal="left" vertical="center" wrapText="1"/>
      <protection/>
    </xf>
    <xf numFmtId="0" fontId="0" fillId="0" borderId="17" xfId="51" applyFont="1" applyFill="1" applyBorder="1" applyAlignment="1">
      <alignment horizontal="left" vertical="center" wrapText="1"/>
      <protection/>
    </xf>
    <xf numFmtId="0" fontId="0" fillId="0" borderId="12" xfId="51" applyNumberFormat="1" applyFont="1" applyBorder="1" applyAlignment="1">
      <alignment horizontal="center" vertical="center" wrapText="1"/>
      <protection/>
    </xf>
    <xf numFmtId="49" fontId="0" fillId="0" borderId="18" xfId="51" applyNumberFormat="1" applyFont="1" applyFill="1" applyBorder="1" applyAlignment="1">
      <alignment horizontal="center" vertical="center" wrapText="1"/>
      <protection/>
    </xf>
    <xf numFmtId="49" fontId="0" fillId="0" borderId="19" xfId="51" applyNumberFormat="1" applyFont="1" applyFill="1" applyBorder="1" applyAlignment="1">
      <alignment horizontal="center" vertical="center" wrapText="1"/>
      <protection/>
    </xf>
    <xf numFmtId="0" fontId="4" fillId="0" borderId="20" xfId="0" applyFont="1" applyBorder="1" applyAlignment="1" quotePrefix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2" xfId="51" applyFont="1" applyFill="1" applyBorder="1" applyAlignment="1">
      <alignment horizontal="right" vertical="center" wrapText="1"/>
      <protection/>
    </xf>
    <xf numFmtId="0" fontId="0" fillId="0" borderId="14" xfId="51" applyFont="1" applyFill="1" applyBorder="1" applyAlignment="1">
      <alignment horizontal="right" vertical="center" wrapText="1"/>
      <protection/>
    </xf>
    <xf numFmtId="0" fontId="0" fillId="0" borderId="18" xfId="51" applyFont="1" applyFill="1" applyBorder="1" applyAlignment="1">
      <alignment horizontal="right" vertical="center" wrapText="1"/>
      <protection/>
    </xf>
    <xf numFmtId="0" fontId="0" fillId="0" borderId="19" xfId="51" applyFont="1" applyFill="1" applyBorder="1" applyAlignment="1">
      <alignment horizontal="right" vertical="center" wrapText="1"/>
      <protection/>
    </xf>
    <xf numFmtId="0" fontId="0" fillId="0" borderId="18" xfId="51" applyFont="1" applyFill="1" applyBorder="1" applyAlignment="1">
      <alignment horizontal="center" vertical="center"/>
      <protection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32" borderId="22" xfId="0" applyFill="1" applyBorder="1" applyAlignment="1">
      <alignment horizontal="center" vertical="center"/>
    </xf>
    <xf numFmtId="0" fontId="0" fillId="32" borderId="16" xfId="51" applyFont="1" applyFill="1" applyBorder="1" applyAlignment="1">
      <alignment horizontal="left" vertical="center" wrapText="1"/>
      <protection/>
    </xf>
    <xf numFmtId="0" fontId="0" fillId="32" borderId="12" xfId="51" applyNumberFormat="1" applyFont="1" applyFill="1" applyBorder="1" applyAlignment="1">
      <alignment horizontal="center" vertical="center" wrapText="1"/>
      <protection/>
    </xf>
    <xf numFmtId="0" fontId="0" fillId="32" borderId="21" xfId="0" applyFill="1" applyBorder="1" applyAlignment="1">
      <alignment vertical="center"/>
    </xf>
    <xf numFmtId="0" fontId="0" fillId="32" borderId="21" xfId="0" applyFill="1" applyBorder="1" applyAlignment="1">
      <alignment horizontal="center" vertical="center"/>
    </xf>
    <xf numFmtId="0" fontId="0" fillId="32" borderId="11" xfId="51" applyFont="1" applyFill="1" applyBorder="1" applyAlignment="1">
      <alignment horizontal="center" vertical="center" wrapText="1"/>
      <protection/>
    </xf>
    <xf numFmtId="0" fontId="0" fillId="32" borderId="12" xfId="51" applyFont="1" applyFill="1" applyBorder="1" applyAlignment="1">
      <alignment horizontal="right" vertical="center" wrapText="1"/>
      <protection/>
    </xf>
    <xf numFmtId="0" fontId="0" fillId="32" borderId="18" xfId="51" applyFont="1" applyFill="1" applyBorder="1" applyAlignment="1">
      <alignment horizontal="right" vertical="center" wrapText="1"/>
      <protection/>
    </xf>
    <xf numFmtId="0" fontId="0" fillId="32" borderId="18" xfId="51" applyFont="1" applyFill="1" applyBorder="1" applyAlignment="1">
      <alignment horizontal="center" vertical="center"/>
      <protection/>
    </xf>
    <xf numFmtId="0" fontId="0" fillId="32" borderId="10" xfId="0" applyFill="1" applyBorder="1" applyAlignment="1">
      <alignment horizontal="center" vertical="center"/>
    </xf>
    <xf numFmtId="49" fontId="4" fillId="32" borderId="18" xfId="51" applyNumberFormat="1" applyFont="1" applyFill="1" applyBorder="1" applyAlignment="1">
      <alignment horizontal="center" vertical="center" wrapText="1"/>
      <protection/>
    </xf>
    <xf numFmtId="49" fontId="4" fillId="0" borderId="18" xfId="51" applyNumberFormat="1" applyFont="1" applyFill="1" applyBorder="1" applyAlignment="1">
      <alignment horizontal="center" vertical="center" wrapText="1"/>
      <protection/>
    </xf>
    <xf numFmtId="0" fontId="4" fillId="0" borderId="23" xfId="0" applyFont="1" applyBorder="1" applyAlignment="1" quotePrefix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2" xfId="0" applyBorder="1" applyAlignment="1" quotePrefix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 quotePrefix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Promotion A Moulinet 2007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R4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7.140625" style="0" customWidth="1"/>
    <col min="2" max="2" width="22.00390625" style="0" customWidth="1"/>
    <col min="3" max="3" width="12.57421875" style="1" customWidth="1"/>
    <col min="4" max="4" width="4.57421875" style="1" customWidth="1"/>
    <col min="5" max="5" width="4.28125" style="1" bestFit="1" customWidth="1"/>
    <col min="6" max="6" width="4.57421875" style="1" customWidth="1"/>
    <col min="7" max="7" width="7.00390625" style="2" customWidth="1"/>
    <col min="8" max="8" width="7.00390625" style="1" customWidth="1"/>
    <col min="9" max="9" width="7.00390625" style="2" customWidth="1"/>
    <col min="10" max="10" width="7.00390625" style="1" customWidth="1"/>
    <col min="11" max="11" width="7.00390625" style="2" customWidth="1"/>
    <col min="12" max="12" width="7.00390625" style="1" customWidth="1"/>
    <col min="13" max="13" width="8.140625" style="1" customWidth="1"/>
    <col min="14" max="14" width="7.00390625" style="1" customWidth="1"/>
    <col min="16" max="16" width="3.7109375" style="0" customWidth="1"/>
    <col min="17" max="17" width="9.28125" style="0" customWidth="1"/>
    <col min="18" max="18" width="4.28125" style="0" customWidth="1"/>
  </cols>
  <sheetData>
    <row r="1" spans="1:15" ht="33.75">
      <c r="A1" s="9" t="s">
        <v>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4"/>
    </row>
    <row r="2" spans="1:15" ht="33.75">
      <c r="A2" s="26"/>
      <c r="B2" s="32" t="s">
        <v>14</v>
      </c>
      <c r="C2" s="26"/>
      <c r="D2" s="26"/>
      <c r="E2" s="26"/>
      <c r="F2" s="26"/>
      <c r="G2" s="26"/>
      <c r="H2" s="26"/>
      <c r="I2" s="26"/>
      <c r="J2" s="25"/>
      <c r="K2" s="25"/>
      <c r="L2" s="25"/>
      <c r="M2" s="25"/>
      <c r="N2" s="25"/>
      <c r="O2" s="4"/>
    </row>
    <row r="3" spans="1:14" ht="12" customHeight="1">
      <c r="A3" s="10"/>
      <c r="B3" s="10"/>
      <c r="C3" s="10"/>
      <c r="D3" s="10"/>
      <c r="E3" s="10"/>
      <c r="F3" s="10"/>
      <c r="G3" s="11"/>
      <c r="H3" s="10"/>
      <c r="I3" s="11"/>
      <c r="J3" s="10"/>
      <c r="K3" s="11"/>
      <c r="L3" s="10"/>
      <c r="M3" s="10"/>
      <c r="N3" s="12"/>
    </row>
    <row r="4" spans="1:15" ht="15.75">
      <c r="A4" s="23" t="s">
        <v>12</v>
      </c>
      <c r="B4" s="8" t="s">
        <v>15</v>
      </c>
      <c r="C4" s="7"/>
      <c r="D4" s="5"/>
      <c r="E4" s="5"/>
      <c r="F4" s="5"/>
      <c r="I4" s="6"/>
      <c r="J4" s="3" t="s">
        <v>7</v>
      </c>
      <c r="K4" s="8" t="s">
        <v>13</v>
      </c>
      <c r="L4" s="6"/>
      <c r="M4" s="6"/>
      <c r="N4" s="12"/>
      <c r="O4" s="1"/>
    </row>
    <row r="5" spans="1:14" ht="12" customHeight="1">
      <c r="A5" s="10"/>
      <c r="B5" s="10"/>
      <c r="C5" s="10"/>
      <c r="D5" s="10"/>
      <c r="E5" s="10"/>
      <c r="F5" s="10"/>
      <c r="G5" s="11"/>
      <c r="H5" s="10"/>
      <c r="I5" s="11"/>
      <c r="J5" s="10"/>
      <c r="K5" s="11"/>
      <c r="L5" s="10"/>
      <c r="M5" s="10"/>
      <c r="N5" s="12"/>
    </row>
    <row r="6" spans="1:14" ht="0.75" customHeight="1" thickBot="1">
      <c r="A6" s="13"/>
      <c r="B6" s="13"/>
      <c r="C6" s="12"/>
      <c r="D6" s="12"/>
      <c r="E6" s="12"/>
      <c r="F6" s="12"/>
      <c r="G6" s="14"/>
      <c r="H6" s="12"/>
      <c r="I6" s="14"/>
      <c r="J6" s="12"/>
      <c r="K6" s="14"/>
      <c r="L6" s="12"/>
      <c r="M6" s="12"/>
      <c r="N6" s="12"/>
    </row>
    <row r="7" spans="1:14" ht="13.5" hidden="1" thickBot="1">
      <c r="A7" s="13"/>
      <c r="B7" s="13"/>
      <c r="C7" s="12"/>
      <c r="D7" s="12"/>
      <c r="E7" s="12"/>
      <c r="F7" s="12"/>
      <c r="G7" s="14"/>
      <c r="H7" s="12"/>
      <c r="I7" s="14"/>
      <c r="J7" s="12"/>
      <c r="K7" s="14"/>
      <c r="L7" s="12"/>
      <c r="M7" s="12"/>
      <c r="N7" s="12"/>
    </row>
    <row r="8" spans="1:14" ht="18" customHeight="1" thickBot="1">
      <c r="A8" s="65" t="s">
        <v>0</v>
      </c>
      <c r="B8" s="67" t="s">
        <v>1</v>
      </c>
      <c r="C8" s="69" t="s">
        <v>45</v>
      </c>
      <c r="D8" s="71" t="s">
        <v>10</v>
      </c>
      <c r="E8" s="72"/>
      <c r="F8" s="69"/>
      <c r="G8" s="74" t="s">
        <v>2</v>
      </c>
      <c r="H8" s="75"/>
      <c r="I8" s="74" t="s">
        <v>3</v>
      </c>
      <c r="J8" s="76"/>
      <c r="K8" s="74" t="s">
        <v>4</v>
      </c>
      <c r="L8" s="76"/>
      <c r="M8" s="63" t="s">
        <v>9</v>
      </c>
      <c r="N8" s="63" t="s">
        <v>5</v>
      </c>
    </row>
    <row r="9" spans="1:14" ht="18" customHeight="1" thickBot="1">
      <c r="A9" s="66"/>
      <c r="B9" s="68"/>
      <c r="C9" s="70"/>
      <c r="D9" s="73"/>
      <c r="E9" s="73"/>
      <c r="F9" s="70"/>
      <c r="G9" s="42" t="s">
        <v>11</v>
      </c>
      <c r="H9" s="34" t="s">
        <v>6</v>
      </c>
      <c r="I9" s="43" t="s">
        <v>11</v>
      </c>
      <c r="J9" s="34" t="s">
        <v>6</v>
      </c>
      <c r="K9" s="43" t="s">
        <v>11</v>
      </c>
      <c r="L9" s="34" t="s">
        <v>6</v>
      </c>
      <c r="M9" s="64"/>
      <c r="N9" s="64"/>
    </row>
    <row r="10" spans="1:18" ht="20.25" customHeight="1">
      <c r="A10" s="51">
        <v>1</v>
      </c>
      <c r="B10" s="52" t="s">
        <v>16</v>
      </c>
      <c r="C10" s="61" t="s">
        <v>38</v>
      </c>
      <c r="D10" s="53">
        <v>11</v>
      </c>
      <c r="E10" s="54">
        <v>15</v>
      </c>
      <c r="F10" s="55">
        <v>1</v>
      </c>
      <c r="G10" s="53">
        <v>2720</v>
      </c>
      <c r="H10" s="56">
        <v>3</v>
      </c>
      <c r="I10" s="57">
        <v>3950</v>
      </c>
      <c r="J10" s="56">
        <v>2</v>
      </c>
      <c r="K10" s="57">
        <v>4700</v>
      </c>
      <c r="L10" s="56">
        <v>1</v>
      </c>
      <c r="M10" s="58">
        <f>G10+I10+K10</f>
        <v>11370</v>
      </c>
      <c r="N10" s="59">
        <f>H10+J10+L10</f>
        <v>6</v>
      </c>
      <c r="P10" s="12"/>
      <c r="R10" s="13"/>
    </row>
    <row r="11" spans="1:18" ht="20.25" customHeight="1">
      <c r="A11" s="60">
        <v>2</v>
      </c>
      <c r="B11" s="52" t="s">
        <v>17</v>
      </c>
      <c r="C11" s="61" t="s">
        <v>39</v>
      </c>
      <c r="D11" s="53">
        <v>21</v>
      </c>
      <c r="E11" s="54">
        <v>14</v>
      </c>
      <c r="F11" s="55">
        <v>6</v>
      </c>
      <c r="G11" s="53">
        <v>2600</v>
      </c>
      <c r="H11" s="56">
        <v>4</v>
      </c>
      <c r="I11" s="57">
        <v>6030</v>
      </c>
      <c r="J11" s="56">
        <v>1</v>
      </c>
      <c r="K11" s="57">
        <v>2280</v>
      </c>
      <c r="L11" s="56">
        <v>11</v>
      </c>
      <c r="M11" s="58">
        <f aca="true" t="shared" si="0" ref="M11:M31">G11+I11+K11</f>
        <v>10910</v>
      </c>
      <c r="N11" s="59">
        <f aca="true" t="shared" si="1" ref="N11:N31">H11+J11+L11</f>
        <v>16</v>
      </c>
      <c r="P11" s="12"/>
      <c r="R11" s="13"/>
    </row>
    <row r="12" spans="1:18" ht="20.25" customHeight="1">
      <c r="A12" s="60">
        <v>3</v>
      </c>
      <c r="B12" s="52" t="s">
        <v>18</v>
      </c>
      <c r="C12" s="61" t="s">
        <v>40</v>
      </c>
      <c r="D12" s="53">
        <v>22</v>
      </c>
      <c r="E12" s="54">
        <v>6</v>
      </c>
      <c r="F12" s="55">
        <v>15</v>
      </c>
      <c r="G12" s="53">
        <v>1900</v>
      </c>
      <c r="H12" s="56">
        <v>5</v>
      </c>
      <c r="I12" s="57">
        <v>2240</v>
      </c>
      <c r="J12" s="56">
        <v>9</v>
      </c>
      <c r="K12" s="57">
        <v>4330</v>
      </c>
      <c r="L12" s="56">
        <v>3</v>
      </c>
      <c r="M12" s="58">
        <f t="shared" si="0"/>
        <v>8470</v>
      </c>
      <c r="N12" s="59">
        <f t="shared" si="1"/>
        <v>17</v>
      </c>
      <c r="P12" s="12"/>
      <c r="R12" s="13"/>
    </row>
    <row r="13" spans="1:18" ht="20.25" customHeight="1">
      <c r="A13" s="60">
        <v>4</v>
      </c>
      <c r="B13" s="52" t="s">
        <v>19</v>
      </c>
      <c r="C13" s="61" t="s">
        <v>41</v>
      </c>
      <c r="D13" s="53">
        <v>7</v>
      </c>
      <c r="E13" s="54">
        <v>10</v>
      </c>
      <c r="F13" s="55">
        <v>20</v>
      </c>
      <c r="G13" s="53">
        <v>4180</v>
      </c>
      <c r="H13" s="56">
        <v>1</v>
      </c>
      <c r="I13" s="57">
        <v>2180</v>
      </c>
      <c r="J13" s="56">
        <v>12</v>
      </c>
      <c r="K13" s="57">
        <v>3070</v>
      </c>
      <c r="L13" s="56">
        <v>6</v>
      </c>
      <c r="M13" s="58">
        <f t="shared" si="0"/>
        <v>9430</v>
      </c>
      <c r="N13" s="59">
        <f t="shared" si="1"/>
        <v>19</v>
      </c>
      <c r="P13" s="12"/>
      <c r="R13" s="13"/>
    </row>
    <row r="14" spans="1:18" ht="20.25" customHeight="1">
      <c r="A14" s="60">
        <v>5</v>
      </c>
      <c r="B14" s="52" t="s">
        <v>20</v>
      </c>
      <c r="C14" s="61" t="s">
        <v>42</v>
      </c>
      <c r="D14" s="53">
        <v>19</v>
      </c>
      <c r="E14" s="54">
        <v>4</v>
      </c>
      <c r="F14" s="55">
        <v>13</v>
      </c>
      <c r="G14" s="53">
        <v>1200</v>
      </c>
      <c r="H14" s="56">
        <v>14</v>
      </c>
      <c r="I14" s="57">
        <v>2950</v>
      </c>
      <c r="J14" s="56">
        <v>7</v>
      </c>
      <c r="K14" s="57">
        <v>6030</v>
      </c>
      <c r="L14" s="56">
        <v>1</v>
      </c>
      <c r="M14" s="58">
        <f t="shared" si="0"/>
        <v>10180</v>
      </c>
      <c r="N14" s="59">
        <f t="shared" si="1"/>
        <v>22</v>
      </c>
      <c r="P14" s="12"/>
      <c r="R14" s="13"/>
    </row>
    <row r="15" spans="1:18" ht="20.25" customHeight="1">
      <c r="A15" s="60">
        <v>6</v>
      </c>
      <c r="B15" s="52" t="s">
        <v>21</v>
      </c>
      <c r="C15" s="61" t="s">
        <v>43</v>
      </c>
      <c r="D15" s="53">
        <v>8</v>
      </c>
      <c r="E15" s="54">
        <v>13</v>
      </c>
      <c r="F15" s="55">
        <v>22</v>
      </c>
      <c r="G15" s="53">
        <v>1000</v>
      </c>
      <c r="H15" s="56">
        <v>19</v>
      </c>
      <c r="I15" s="57">
        <v>3500</v>
      </c>
      <c r="J15" s="56">
        <v>5</v>
      </c>
      <c r="K15" s="57">
        <v>4200</v>
      </c>
      <c r="L15" s="56">
        <v>4</v>
      </c>
      <c r="M15" s="58">
        <f t="shared" si="0"/>
        <v>8700</v>
      </c>
      <c r="N15" s="59">
        <f t="shared" si="1"/>
        <v>28</v>
      </c>
      <c r="P15" s="12"/>
      <c r="R15" s="13"/>
    </row>
    <row r="16" spans="1:18" ht="20.25" customHeight="1">
      <c r="A16" s="60">
        <v>7</v>
      </c>
      <c r="B16" s="52" t="s">
        <v>22</v>
      </c>
      <c r="C16" s="61" t="s">
        <v>39</v>
      </c>
      <c r="D16" s="53">
        <v>9</v>
      </c>
      <c r="E16" s="54">
        <v>22</v>
      </c>
      <c r="F16" s="55">
        <v>7</v>
      </c>
      <c r="G16" s="53">
        <v>3700</v>
      </c>
      <c r="H16" s="56">
        <v>2</v>
      </c>
      <c r="I16" s="57">
        <v>2160</v>
      </c>
      <c r="J16" s="56">
        <v>13</v>
      </c>
      <c r="K16" s="57">
        <v>1920</v>
      </c>
      <c r="L16" s="56">
        <v>13</v>
      </c>
      <c r="M16" s="58">
        <f t="shared" si="0"/>
        <v>7780</v>
      </c>
      <c r="N16" s="59">
        <f t="shared" si="1"/>
        <v>28</v>
      </c>
      <c r="P16" s="12"/>
      <c r="R16" s="13"/>
    </row>
    <row r="17" spans="1:18" ht="20.25" customHeight="1">
      <c r="A17" s="60">
        <v>8</v>
      </c>
      <c r="B17" s="52" t="s">
        <v>23</v>
      </c>
      <c r="C17" s="61" t="s">
        <v>44</v>
      </c>
      <c r="D17" s="53">
        <v>17</v>
      </c>
      <c r="E17" s="54">
        <v>12</v>
      </c>
      <c r="F17" s="55">
        <v>2</v>
      </c>
      <c r="G17" s="53">
        <v>1500</v>
      </c>
      <c r="H17" s="56">
        <v>9</v>
      </c>
      <c r="I17" s="57">
        <v>3740</v>
      </c>
      <c r="J17" s="56">
        <v>3</v>
      </c>
      <c r="K17" s="57">
        <v>1820</v>
      </c>
      <c r="L17" s="56">
        <v>16</v>
      </c>
      <c r="M17" s="58">
        <f t="shared" si="0"/>
        <v>7060</v>
      </c>
      <c r="N17" s="59">
        <f t="shared" si="1"/>
        <v>28</v>
      </c>
      <c r="P17" s="12"/>
      <c r="R17" s="13"/>
    </row>
    <row r="18" spans="1:18" ht="20.25" customHeight="1">
      <c r="A18" s="60">
        <v>9</v>
      </c>
      <c r="B18" s="52" t="s">
        <v>24</v>
      </c>
      <c r="C18" s="61" t="s">
        <v>42</v>
      </c>
      <c r="D18" s="53">
        <v>14</v>
      </c>
      <c r="E18" s="54">
        <v>5</v>
      </c>
      <c r="F18" s="55">
        <v>21</v>
      </c>
      <c r="G18" s="53">
        <v>1450</v>
      </c>
      <c r="H18" s="56">
        <v>10</v>
      </c>
      <c r="I18" s="57">
        <v>2200</v>
      </c>
      <c r="J18" s="56">
        <v>10.5</v>
      </c>
      <c r="K18" s="57">
        <v>2460</v>
      </c>
      <c r="L18" s="56">
        <v>9</v>
      </c>
      <c r="M18" s="58">
        <f t="shared" si="0"/>
        <v>6110</v>
      </c>
      <c r="N18" s="59">
        <f t="shared" si="1"/>
        <v>29.5</v>
      </c>
      <c r="P18" s="12"/>
      <c r="R18" s="13"/>
    </row>
    <row r="19" spans="1:18" ht="20.25" customHeight="1">
      <c r="A19" s="60">
        <v>10</v>
      </c>
      <c r="B19" s="52" t="s">
        <v>25</v>
      </c>
      <c r="C19" s="61" t="s">
        <v>40</v>
      </c>
      <c r="D19" s="53">
        <v>12</v>
      </c>
      <c r="E19" s="54">
        <v>2</v>
      </c>
      <c r="F19" s="55">
        <v>17</v>
      </c>
      <c r="G19" s="53">
        <v>610</v>
      </c>
      <c r="H19" s="56">
        <v>21</v>
      </c>
      <c r="I19" s="57">
        <v>3310</v>
      </c>
      <c r="J19" s="56">
        <v>6</v>
      </c>
      <c r="K19" s="57">
        <v>3190</v>
      </c>
      <c r="L19" s="56">
        <v>5</v>
      </c>
      <c r="M19" s="58">
        <f t="shared" si="0"/>
        <v>7110</v>
      </c>
      <c r="N19" s="59">
        <f t="shared" si="1"/>
        <v>32</v>
      </c>
      <c r="P19" s="12"/>
      <c r="R19" s="13"/>
    </row>
    <row r="20" spans="1:18" ht="20.25" customHeight="1">
      <c r="A20" s="60">
        <v>11</v>
      </c>
      <c r="B20" s="52" t="s">
        <v>26</v>
      </c>
      <c r="C20" s="61" t="s">
        <v>41</v>
      </c>
      <c r="D20" s="53">
        <v>20</v>
      </c>
      <c r="E20" s="54">
        <v>7</v>
      </c>
      <c r="F20" s="55">
        <v>10</v>
      </c>
      <c r="G20" s="53">
        <v>1390</v>
      </c>
      <c r="H20" s="56">
        <v>11</v>
      </c>
      <c r="I20" s="57">
        <v>1850</v>
      </c>
      <c r="J20" s="56">
        <v>14</v>
      </c>
      <c r="K20" s="57">
        <v>2850</v>
      </c>
      <c r="L20" s="56">
        <v>7</v>
      </c>
      <c r="M20" s="58">
        <f t="shared" si="0"/>
        <v>6090</v>
      </c>
      <c r="N20" s="59">
        <f t="shared" si="1"/>
        <v>32</v>
      </c>
      <c r="P20" s="12"/>
      <c r="R20" s="13"/>
    </row>
    <row r="21" spans="1:18" ht="20.25" customHeight="1">
      <c r="A21" s="60">
        <v>12</v>
      </c>
      <c r="B21" s="52" t="s">
        <v>27</v>
      </c>
      <c r="C21" s="61" t="s">
        <v>41</v>
      </c>
      <c r="D21" s="53">
        <v>5</v>
      </c>
      <c r="E21" s="54">
        <v>18</v>
      </c>
      <c r="F21" s="55">
        <v>9</v>
      </c>
      <c r="G21" s="53">
        <v>1320</v>
      </c>
      <c r="H21" s="56">
        <v>12.5</v>
      </c>
      <c r="I21" s="57">
        <v>3660</v>
      </c>
      <c r="J21" s="56">
        <v>4</v>
      </c>
      <c r="K21" s="57">
        <v>1600</v>
      </c>
      <c r="L21" s="56">
        <v>18.5</v>
      </c>
      <c r="M21" s="58">
        <f t="shared" si="0"/>
        <v>6580</v>
      </c>
      <c r="N21" s="59">
        <f t="shared" si="1"/>
        <v>35</v>
      </c>
      <c r="P21" s="12"/>
      <c r="R21" s="13"/>
    </row>
    <row r="22" spans="1:18" ht="20.25" customHeight="1">
      <c r="A22" s="60">
        <v>13</v>
      </c>
      <c r="B22" s="52" t="s">
        <v>28</v>
      </c>
      <c r="C22" s="61" t="s">
        <v>44</v>
      </c>
      <c r="D22" s="53">
        <v>15</v>
      </c>
      <c r="E22" s="54">
        <v>1</v>
      </c>
      <c r="F22" s="55">
        <v>11</v>
      </c>
      <c r="G22" s="53">
        <v>1700</v>
      </c>
      <c r="H22" s="56">
        <v>6</v>
      </c>
      <c r="I22" s="57">
        <v>2200</v>
      </c>
      <c r="J22" s="56">
        <v>10.5</v>
      </c>
      <c r="K22" s="57">
        <v>1600</v>
      </c>
      <c r="L22" s="56">
        <v>18.5</v>
      </c>
      <c r="M22" s="58">
        <f t="shared" si="0"/>
        <v>5500</v>
      </c>
      <c r="N22" s="59">
        <f t="shared" si="1"/>
        <v>35</v>
      </c>
      <c r="P22" s="12"/>
      <c r="R22" s="13"/>
    </row>
    <row r="23" spans="1:18" ht="20.25" customHeight="1">
      <c r="A23" s="60">
        <v>14</v>
      </c>
      <c r="B23" s="52" t="s">
        <v>29</v>
      </c>
      <c r="C23" s="61" t="s">
        <v>42</v>
      </c>
      <c r="D23" s="53">
        <v>10</v>
      </c>
      <c r="E23" s="54">
        <v>20</v>
      </c>
      <c r="F23" s="55">
        <v>5</v>
      </c>
      <c r="G23" s="53">
        <v>1320</v>
      </c>
      <c r="H23" s="56">
        <v>12.5</v>
      </c>
      <c r="I23" s="57">
        <v>1490</v>
      </c>
      <c r="J23" s="56">
        <v>18</v>
      </c>
      <c r="K23" s="57">
        <v>2490</v>
      </c>
      <c r="L23" s="56">
        <v>8</v>
      </c>
      <c r="M23" s="58">
        <f t="shared" si="0"/>
        <v>5300</v>
      </c>
      <c r="N23" s="59">
        <f t="shared" si="1"/>
        <v>38.5</v>
      </c>
      <c r="P23" s="12"/>
      <c r="R23" s="13"/>
    </row>
    <row r="24" spans="1:18" ht="20.25" customHeight="1">
      <c r="A24" s="60">
        <v>15</v>
      </c>
      <c r="B24" s="52" t="s">
        <v>30</v>
      </c>
      <c r="C24" s="61" t="s">
        <v>39</v>
      </c>
      <c r="D24" s="53">
        <v>13</v>
      </c>
      <c r="E24" s="54">
        <v>19</v>
      </c>
      <c r="F24" s="55">
        <v>3</v>
      </c>
      <c r="G24" s="53">
        <v>900</v>
      </c>
      <c r="H24" s="56">
        <v>20</v>
      </c>
      <c r="I24" s="57">
        <v>2770</v>
      </c>
      <c r="J24" s="56">
        <v>8</v>
      </c>
      <c r="K24" s="57">
        <v>2070</v>
      </c>
      <c r="L24" s="56">
        <v>12</v>
      </c>
      <c r="M24" s="58">
        <f t="shared" si="0"/>
        <v>5740</v>
      </c>
      <c r="N24" s="59">
        <f t="shared" si="1"/>
        <v>40</v>
      </c>
      <c r="P24" s="12"/>
      <c r="R24" s="13"/>
    </row>
    <row r="25" spans="1:18" ht="20.25" customHeight="1">
      <c r="A25" s="30">
        <v>16</v>
      </c>
      <c r="B25" s="37" t="s">
        <v>31</v>
      </c>
      <c r="C25" s="62" t="s">
        <v>44</v>
      </c>
      <c r="D25" s="33">
        <v>4</v>
      </c>
      <c r="E25" s="49">
        <v>16</v>
      </c>
      <c r="F25" s="50">
        <v>19</v>
      </c>
      <c r="G25" s="33">
        <v>1520</v>
      </c>
      <c r="H25" s="31">
        <v>8</v>
      </c>
      <c r="I25" s="44">
        <v>1500</v>
      </c>
      <c r="J25" s="31">
        <v>17</v>
      </c>
      <c r="K25" s="44">
        <v>1860</v>
      </c>
      <c r="L25" s="31">
        <v>15</v>
      </c>
      <c r="M25" s="58">
        <f>G25+I25+K25</f>
        <v>4880</v>
      </c>
      <c r="N25" s="59">
        <f t="shared" si="1"/>
        <v>40</v>
      </c>
      <c r="P25" s="12"/>
      <c r="R25" s="13"/>
    </row>
    <row r="26" spans="1:18" ht="20.25" customHeight="1">
      <c r="A26" s="30">
        <v>17</v>
      </c>
      <c r="B26" s="37" t="s">
        <v>32</v>
      </c>
      <c r="C26" s="62" t="s">
        <v>40</v>
      </c>
      <c r="D26" s="33">
        <v>16</v>
      </c>
      <c r="E26" s="49">
        <v>3</v>
      </c>
      <c r="F26" s="50">
        <v>8</v>
      </c>
      <c r="G26" s="33">
        <v>1630</v>
      </c>
      <c r="H26" s="31">
        <v>7</v>
      </c>
      <c r="I26" s="44">
        <v>1800</v>
      </c>
      <c r="J26" s="31">
        <v>15</v>
      </c>
      <c r="K26" s="44">
        <v>1590</v>
      </c>
      <c r="L26" s="31">
        <v>20</v>
      </c>
      <c r="M26" s="58">
        <f t="shared" si="0"/>
        <v>5020</v>
      </c>
      <c r="N26" s="59">
        <f t="shared" si="1"/>
        <v>42</v>
      </c>
      <c r="P26" s="12"/>
      <c r="R26" s="13"/>
    </row>
    <row r="27" spans="1:18" ht="20.25" customHeight="1">
      <c r="A27" s="30">
        <v>18</v>
      </c>
      <c r="B27" s="37" t="s">
        <v>33</v>
      </c>
      <c r="C27" s="62" t="s">
        <v>41</v>
      </c>
      <c r="D27" s="33">
        <v>18</v>
      </c>
      <c r="E27" s="49">
        <v>9</v>
      </c>
      <c r="F27" s="50">
        <v>4</v>
      </c>
      <c r="G27" s="33">
        <v>200</v>
      </c>
      <c r="H27" s="31">
        <v>22</v>
      </c>
      <c r="I27" s="44">
        <v>1110</v>
      </c>
      <c r="J27" s="31">
        <v>19</v>
      </c>
      <c r="K27" s="44">
        <v>2320</v>
      </c>
      <c r="L27" s="31">
        <v>10</v>
      </c>
      <c r="M27" s="58">
        <f t="shared" si="0"/>
        <v>3630</v>
      </c>
      <c r="N27" s="59">
        <f t="shared" si="1"/>
        <v>51</v>
      </c>
      <c r="P27" s="12"/>
      <c r="R27" s="13"/>
    </row>
    <row r="28" spans="1:18" ht="20.25" customHeight="1">
      <c r="A28" s="30">
        <v>19</v>
      </c>
      <c r="B28" s="37" t="s">
        <v>34</v>
      </c>
      <c r="C28" s="62" t="s">
        <v>39</v>
      </c>
      <c r="D28" s="33">
        <v>6</v>
      </c>
      <c r="E28" s="49">
        <v>21</v>
      </c>
      <c r="F28" s="50">
        <v>14</v>
      </c>
      <c r="G28" s="33">
        <v>1190</v>
      </c>
      <c r="H28" s="31">
        <v>15</v>
      </c>
      <c r="I28" s="44">
        <v>1520</v>
      </c>
      <c r="J28" s="31">
        <v>16</v>
      </c>
      <c r="K28" s="44">
        <v>1560</v>
      </c>
      <c r="L28" s="31">
        <v>21</v>
      </c>
      <c r="M28" s="58">
        <f t="shared" si="0"/>
        <v>4270</v>
      </c>
      <c r="N28" s="59">
        <f t="shared" si="1"/>
        <v>52</v>
      </c>
      <c r="P28" s="12"/>
      <c r="R28" s="13"/>
    </row>
    <row r="29" spans="1:18" ht="20.25" customHeight="1">
      <c r="A29" s="30">
        <v>20</v>
      </c>
      <c r="B29" s="37" t="s">
        <v>35</v>
      </c>
      <c r="C29" s="62" t="s">
        <v>42</v>
      </c>
      <c r="D29" s="33">
        <v>2</v>
      </c>
      <c r="E29" s="49">
        <v>17</v>
      </c>
      <c r="F29" s="50">
        <v>12</v>
      </c>
      <c r="G29" s="33">
        <v>1180</v>
      </c>
      <c r="H29" s="31">
        <v>16</v>
      </c>
      <c r="I29" s="44">
        <v>560</v>
      </c>
      <c r="J29" s="31">
        <v>22</v>
      </c>
      <c r="K29" s="44">
        <v>1880</v>
      </c>
      <c r="L29" s="31">
        <v>14</v>
      </c>
      <c r="M29" s="58">
        <f t="shared" si="0"/>
        <v>3620</v>
      </c>
      <c r="N29" s="59">
        <f t="shared" si="1"/>
        <v>52</v>
      </c>
      <c r="P29" s="12"/>
      <c r="R29" s="13"/>
    </row>
    <row r="30" spans="1:18" ht="20.25" customHeight="1">
      <c r="A30" s="30">
        <v>21</v>
      </c>
      <c r="B30" s="37" t="s">
        <v>36</v>
      </c>
      <c r="C30" s="62" t="s">
        <v>42</v>
      </c>
      <c r="D30" s="39">
        <v>3</v>
      </c>
      <c r="E30" s="49">
        <v>8</v>
      </c>
      <c r="F30" s="50">
        <v>16</v>
      </c>
      <c r="G30" s="33">
        <v>1160</v>
      </c>
      <c r="H30" s="31">
        <v>17</v>
      </c>
      <c r="I30" s="44">
        <v>990</v>
      </c>
      <c r="J30" s="31">
        <v>21</v>
      </c>
      <c r="K30" s="44">
        <v>1670</v>
      </c>
      <c r="L30" s="31">
        <v>17</v>
      </c>
      <c r="M30" s="58">
        <f t="shared" si="0"/>
        <v>3820</v>
      </c>
      <c r="N30" s="59">
        <f t="shared" si="1"/>
        <v>55</v>
      </c>
      <c r="P30" s="12"/>
      <c r="R30" s="13"/>
    </row>
    <row r="31" spans="1:18" ht="20.25" customHeight="1">
      <c r="A31" s="30">
        <v>22</v>
      </c>
      <c r="B31" s="37" t="s">
        <v>37</v>
      </c>
      <c r="C31" s="62" t="s">
        <v>44</v>
      </c>
      <c r="D31" s="33">
        <v>1</v>
      </c>
      <c r="E31" s="49">
        <v>11</v>
      </c>
      <c r="F31" s="50">
        <v>18</v>
      </c>
      <c r="G31" s="33">
        <v>1100</v>
      </c>
      <c r="H31" s="31">
        <v>18</v>
      </c>
      <c r="I31" s="44">
        <v>1050</v>
      </c>
      <c r="J31" s="31">
        <v>20</v>
      </c>
      <c r="K31" s="44">
        <v>1350</v>
      </c>
      <c r="L31" s="31">
        <v>22</v>
      </c>
      <c r="M31" s="58">
        <f t="shared" si="0"/>
        <v>3500</v>
      </c>
      <c r="N31" s="59">
        <f t="shared" si="1"/>
        <v>60</v>
      </c>
      <c r="P31" s="12"/>
      <c r="R31" s="13"/>
    </row>
    <row r="32" spans="1:18" ht="20.25" customHeight="1">
      <c r="A32" s="30">
        <v>23</v>
      </c>
      <c r="B32" s="37"/>
      <c r="C32" s="40"/>
      <c r="D32" s="33"/>
      <c r="E32" s="49"/>
      <c r="F32" s="50"/>
      <c r="G32" s="33"/>
      <c r="H32" s="31"/>
      <c r="I32" s="44"/>
      <c r="J32" s="31"/>
      <c r="K32" s="44"/>
      <c r="L32" s="31"/>
      <c r="M32" s="46"/>
      <c r="N32" s="48"/>
      <c r="P32" s="12"/>
      <c r="R32" s="13"/>
    </row>
    <row r="33" spans="1:18" ht="20.25" customHeight="1">
      <c r="A33" s="30">
        <v>24</v>
      </c>
      <c r="B33" s="37"/>
      <c r="C33" s="40"/>
      <c r="D33" s="33"/>
      <c r="E33" s="49"/>
      <c r="F33" s="50"/>
      <c r="G33" s="33"/>
      <c r="H33" s="31"/>
      <c r="I33" s="44"/>
      <c r="J33" s="31"/>
      <c r="K33" s="44"/>
      <c r="L33" s="31"/>
      <c r="M33" s="46"/>
      <c r="N33" s="48"/>
      <c r="P33" s="12"/>
      <c r="R33" s="13"/>
    </row>
    <row r="34" spans="1:18" ht="20.25" customHeight="1">
      <c r="A34" s="30">
        <v>25</v>
      </c>
      <c r="B34" s="37"/>
      <c r="C34" s="40"/>
      <c r="D34" s="33"/>
      <c r="E34" s="49"/>
      <c r="F34" s="50"/>
      <c r="G34" s="33"/>
      <c r="H34" s="31"/>
      <c r="I34" s="44"/>
      <c r="J34" s="31"/>
      <c r="K34" s="44"/>
      <c r="L34" s="31"/>
      <c r="M34" s="46"/>
      <c r="N34" s="48"/>
      <c r="P34" s="12"/>
      <c r="R34" s="13"/>
    </row>
    <row r="35" spans="1:18" ht="20.25" customHeight="1">
      <c r="A35" s="30">
        <v>26</v>
      </c>
      <c r="B35" s="37"/>
      <c r="C35" s="40"/>
      <c r="D35" s="33"/>
      <c r="E35" s="49"/>
      <c r="F35" s="50"/>
      <c r="G35" s="33"/>
      <c r="H35" s="31"/>
      <c r="I35" s="44"/>
      <c r="J35" s="31"/>
      <c r="K35" s="44"/>
      <c r="L35" s="31"/>
      <c r="M35" s="46"/>
      <c r="N35" s="48"/>
      <c r="P35" s="12"/>
      <c r="R35" s="13"/>
    </row>
    <row r="36" spans="1:18" ht="20.25" customHeight="1">
      <c r="A36" s="30">
        <v>27</v>
      </c>
      <c r="B36" s="37"/>
      <c r="C36" s="40"/>
      <c r="D36" s="33"/>
      <c r="E36" s="49"/>
      <c r="F36" s="50"/>
      <c r="G36" s="33"/>
      <c r="H36" s="31"/>
      <c r="I36" s="44"/>
      <c r="J36" s="31"/>
      <c r="K36" s="44"/>
      <c r="L36" s="31"/>
      <c r="M36" s="46"/>
      <c r="N36" s="48"/>
      <c r="P36" s="12"/>
      <c r="R36" s="13"/>
    </row>
    <row r="37" spans="1:18" ht="20.25" customHeight="1">
      <c r="A37" s="30">
        <v>28</v>
      </c>
      <c r="B37" s="37"/>
      <c r="C37" s="40"/>
      <c r="D37" s="33"/>
      <c r="E37" s="49"/>
      <c r="F37" s="50"/>
      <c r="G37" s="33"/>
      <c r="H37" s="31"/>
      <c r="I37" s="44"/>
      <c r="J37" s="31"/>
      <c r="K37" s="44"/>
      <c r="L37" s="31"/>
      <c r="M37" s="46"/>
      <c r="N37" s="48"/>
      <c r="P37" s="12"/>
      <c r="R37" s="13"/>
    </row>
    <row r="38" spans="1:18" ht="20.25" customHeight="1">
      <c r="A38" s="30">
        <v>29</v>
      </c>
      <c r="B38" s="37"/>
      <c r="C38" s="40"/>
      <c r="D38" s="33"/>
      <c r="E38" s="49"/>
      <c r="F38" s="50"/>
      <c r="G38" s="33"/>
      <c r="H38" s="31"/>
      <c r="I38" s="44"/>
      <c r="J38" s="31"/>
      <c r="K38" s="44"/>
      <c r="L38" s="31"/>
      <c r="M38" s="46"/>
      <c r="N38" s="48"/>
      <c r="P38" s="12"/>
      <c r="R38" s="13"/>
    </row>
    <row r="39" spans="1:18" ht="20.25" customHeight="1">
      <c r="A39" s="30">
        <v>30</v>
      </c>
      <c r="B39" s="37"/>
      <c r="C39" s="40"/>
      <c r="D39" s="33"/>
      <c r="E39" s="49"/>
      <c r="F39" s="50"/>
      <c r="G39" s="33"/>
      <c r="H39" s="31"/>
      <c r="I39" s="44"/>
      <c r="J39" s="31"/>
      <c r="K39" s="44"/>
      <c r="L39" s="31"/>
      <c r="M39" s="46"/>
      <c r="N39" s="48"/>
      <c r="P39" s="12"/>
      <c r="R39" s="13"/>
    </row>
    <row r="40" spans="1:18" ht="20.25" customHeight="1">
      <c r="A40" s="30">
        <v>31</v>
      </c>
      <c r="B40" s="37"/>
      <c r="C40" s="40"/>
      <c r="D40" s="33"/>
      <c r="E40" s="49"/>
      <c r="F40" s="50"/>
      <c r="G40" s="33"/>
      <c r="H40" s="31"/>
      <c r="I40" s="44"/>
      <c r="J40" s="31"/>
      <c r="K40" s="44"/>
      <c r="L40" s="31"/>
      <c r="M40" s="46"/>
      <c r="N40" s="48"/>
      <c r="P40" s="12"/>
      <c r="R40" s="13"/>
    </row>
    <row r="41" spans="1:18" ht="20.25" customHeight="1">
      <c r="A41" s="30">
        <v>32</v>
      </c>
      <c r="B41" s="37"/>
      <c r="C41" s="40"/>
      <c r="D41" s="33"/>
      <c r="E41" s="49"/>
      <c r="F41" s="50"/>
      <c r="G41" s="33"/>
      <c r="H41" s="31"/>
      <c r="I41" s="44"/>
      <c r="J41" s="31"/>
      <c r="K41" s="44"/>
      <c r="L41" s="31"/>
      <c r="M41" s="46"/>
      <c r="N41" s="48"/>
      <c r="P41" s="12"/>
      <c r="R41" s="13"/>
    </row>
    <row r="42" spans="1:18" ht="20.25" customHeight="1">
      <c r="A42" s="30">
        <v>33</v>
      </c>
      <c r="B42" s="37"/>
      <c r="C42" s="40"/>
      <c r="D42" s="33"/>
      <c r="E42" s="49"/>
      <c r="F42" s="50"/>
      <c r="G42" s="33"/>
      <c r="H42" s="31"/>
      <c r="I42" s="44"/>
      <c r="J42" s="31"/>
      <c r="K42" s="44"/>
      <c r="L42" s="31"/>
      <c r="M42" s="46"/>
      <c r="N42" s="48"/>
      <c r="P42" s="12"/>
      <c r="R42" s="13"/>
    </row>
    <row r="43" spans="1:18" ht="20.25" customHeight="1">
      <c r="A43" s="30">
        <v>34</v>
      </c>
      <c r="B43" s="37"/>
      <c r="C43" s="40"/>
      <c r="D43" s="33"/>
      <c r="E43" s="49"/>
      <c r="F43" s="50"/>
      <c r="G43" s="33"/>
      <c r="H43" s="31"/>
      <c r="I43" s="44"/>
      <c r="J43" s="31"/>
      <c r="K43" s="44"/>
      <c r="L43" s="31"/>
      <c r="M43" s="46"/>
      <c r="N43" s="48"/>
      <c r="P43" s="12"/>
      <c r="R43" s="13"/>
    </row>
    <row r="44" spans="1:18" ht="20.25" customHeight="1">
      <c r="A44" s="30">
        <v>35</v>
      </c>
      <c r="B44" s="37"/>
      <c r="C44" s="40"/>
      <c r="D44" s="33"/>
      <c r="E44" s="49"/>
      <c r="F44" s="50"/>
      <c r="G44" s="33"/>
      <c r="H44" s="31"/>
      <c r="I44" s="44"/>
      <c r="J44" s="31"/>
      <c r="K44" s="44"/>
      <c r="L44" s="31"/>
      <c r="M44" s="46"/>
      <c r="N44" s="48"/>
      <c r="P44" s="12"/>
      <c r="R44" s="13"/>
    </row>
    <row r="45" spans="1:18" ht="20.25" customHeight="1" thickBot="1">
      <c r="A45" s="30">
        <v>36</v>
      </c>
      <c r="B45" s="38"/>
      <c r="C45" s="41"/>
      <c r="D45" s="35"/>
      <c r="E45" s="49"/>
      <c r="F45" s="50"/>
      <c r="G45" s="35"/>
      <c r="H45" s="36"/>
      <c r="I45" s="45"/>
      <c r="J45" s="36"/>
      <c r="K45" s="45"/>
      <c r="L45" s="36"/>
      <c r="M45" s="47"/>
      <c r="N45" s="48"/>
      <c r="P45" s="12"/>
      <c r="R45" s="13"/>
    </row>
    <row r="46" spans="1:14" ht="12.75">
      <c r="A46" s="13"/>
      <c r="B46" s="13"/>
      <c r="C46" s="12"/>
      <c r="D46" s="12"/>
      <c r="E46" s="12"/>
      <c r="F46" s="15"/>
      <c r="G46" s="17">
        <f>SUM(G10:G45)</f>
        <v>35470</v>
      </c>
      <c r="H46" s="17"/>
      <c r="I46" s="17">
        <f>SUM(I10:I45)</f>
        <v>52760</v>
      </c>
      <c r="J46" s="17"/>
      <c r="K46" s="17">
        <f>SUM(K10:K45)</f>
        <v>56840</v>
      </c>
      <c r="L46" s="17"/>
      <c r="M46" s="17">
        <f>SUM(M10:M45)</f>
        <v>145070</v>
      </c>
      <c r="N46" s="16"/>
    </row>
    <row r="47" spans="1:14" ht="12.75">
      <c r="A47" s="13"/>
      <c r="B47" s="13"/>
      <c r="C47" s="12"/>
      <c r="D47" s="27"/>
      <c r="E47" s="12"/>
      <c r="F47" s="19"/>
      <c r="G47" s="18"/>
      <c r="H47" s="20"/>
      <c r="I47" s="18"/>
      <c r="J47" s="20"/>
      <c r="K47" s="18"/>
      <c r="L47" s="20"/>
      <c r="M47" s="18"/>
      <c r="N47" s="20"/>
    </row>
    <row r="48" spans="1:14" ht="12.75">
      <c r="A48" s="13"/>
      <c r="B48" s="13"/>
      <c r="C48" s="12"/>
      <c r="D48" s="27"/>
      <c r="E48" s="12"/>
      <c r="F48" s="21"/>
      <c r="G48" s="24"/>
      <c r="H48" s="16"/>
      <c r="I48" s="22"/>
      <c r="J48" s="16"/>
      <c r="K48" s="22"/>
      <c r="L48" s="16"/>
      <c r="M48" s="22"/>
      <c r="N48" s="16"/>
    </row>
    <row r="49" spans="2:4" ht="12.75">
      <c r="B49" s="29"/>
      <c r="D49" s="28"/>
    </row>
  </sheetData>
  <sheetProtection/>
  <mergeCells count="9">
    <mergeCell ref="N8:N9"/>
    <mergeCell ref="A8:A9"/>
    <mergeCell ref="B8:B9"/>
    <mergeCell ref="C8:C9"/>
    <mergeCell ref="M8:M9"/>
    <mergeCell ref="D8:F9"/>
    <mergeCell ref="G8:H8"/>
    <mergeCell ref="I8:J8"/>
    <mergeCell ref="K8:L8"/>
  </mergeCells>
  <printOptions horizontalCentered="1"/>
  <pageMargins left="0.1968503937007874" right="0.1968503937007874" top="0.11811023622047245" bottom="0.3937007874015748" header="0.1968503937007874" footer="0.5118110236220472"/>
  <pageSetup fitToHeight="1" fitToWidth="1" horizontalDpi="600" verticalDpi="600" orientation="portrait" paperSize="9" scale="91" r:id="rId1"/>
  <rowBreaks count="1" manualBreakCount="1">
    <brk id="45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GCA-GLOBAL.COM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CARTRON GAEL</dc:creator>
  <cp:keywords/>
  <dc:description/>
  <cp:lastModifiedBy>Telly</cp:lastModifiedBy>
  <cp:lastPrinted>2021-09-15T09:02:45Z</cp:lastPrinted>
  <dcterms:created xsi:type="dcterms:W3CDTF">2004-06-30T13:02:34Z</dcterms:created>
  <dcterms:modified xsi:type="dcterms:W3CDTF">2021-09-15T17:52:24Z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